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bigaming.sharepoint.com/sites/S300D20-AIGC/Financial Services/Market Insights/Market Performance Report/"/>
    </mc:Choice>
  </mc:AlternateContent>
  <xr:revisionPtr revIDLastSave="1458" documentId="8_{C836A466-21F3-43EE-BDC3-2DEF0C6F229E}" xr6:coauthVersionLast="47" xr6:coauthVersionMax="47" xr10:uidLastSave="{400D2A07-FE8C-462E-BB15-E648F3DCE3C3}"/>
  <bookViews>
    <workbookView xWindow="-120" yWindow="-120" windowWidth="29040" windowHeight="15720" tabRatio="798" xr2:uid="{91CA4999-2EA5-4253-9187-243F3FA2EFEA}"/>
  </bookViews>
  <sheets>
    <sheet name="ToC" sheetId="11" r:id="rId1"/>
    <sheet name="Monthly Data" sheetId="5" r:id="rId2"/>
    <sheet name="Monthly Data by Product" sheetId="9" r:id="rId3"/>
    <sheet name="(Hidden) Data Tables for Charts" sheetId="12"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1" i="12" l="1"/>
  <c r="D11" i="12"/>
  <c r="C12" i="12"/>
  <c r="D12" i="12"/>
  <c r="B13" i="12"/>
  <c r="B11" i="12"/>
  <c r="B7" i="11"/>
  <c r="B6" i="11"/>
  <c r="C7" i="12" l="1"/>
  <c r="D13" i="12"/>
  <c r="C13" i="12"/>
  <c r="B12" i="12"/>
  <c r="B7" i="12"/>
  <c r="C6" i="12"/>
  <c r="B5" i="12"/>
  <c r="C5" i="12"/>
  <c r="B6" i="12"/>
</calcChain>
</file>

<file path=xl/sharedStrings.xml><?xml version="1.0" encoding="utf-8"?>
<sst xmlns="http://schemas.openxmlformats.org/spreadsheetml/2006/main" count="81" uniqueCount="51">
  <si>
    <t>Market Performance Report</t>
  </si>
  <si>
    <t>Table of Contents</t>
  </si>
  <si>
    <t>Tab 1</t>
  </si>
  <si>
    <t>Tab 2</t>
  </si>
  <si>
    <t>Prepared by AiGC from data submitted by Operators for Eligible iGames offered in Alberta pursuant to an operating agreement with AiGC.</t>
  </si>
  <si>
    <t>Definitions</t>
  </si>
  <si>
    <t>Eligible iGaming Products:</t>
  </si>
  <si>
    <t>Monthly Market Performance Data</t>
  </si>
  <si>
    <t>YearMonth</t>
  </si>
  <si>
    <t>ActiveOperators</t>
  </si>
  <si>
    <t>ActivePlayerAccounts</t>
  </si>
  <si>
    <t>ARPPA</t>
  </si>
  <si>
    <t>2026-07</t>
  </si>
  <si>
    <t>2026-08</t>
  </si>
  <si>
    <t>2026-09</t>
  </si>
  <si>
    <t>Monthly Market Performance Data by Product</t>
  </si>
  <si>
    <t>Product</t>
  </si>
  <si>
    <t>NAGGRMarketShare%</t>
  </si>
  <si>
    <t>Casino</t>
  </si>
  <si>
    <t>Betting</t>
  </si>
  <si>
    <t>Live</t>
  </si>
  <si>
    <t>Winnings%</t>
  </si>
  <si>
    <t>NAGGR%</t>
  </si>
  <si>
    <t>Data Tables for Charts</t>
  </si>
  <si>
    <t>Reporting Notes</t>
  </si>
  <si>
    <t>NAGGR by Product</t>
  </si>
  <si>
    <t>For the period ending September 30, 2026</t>
  </si>
  <si>
    <t>The information contained in this report is unaudited and may be subject to revision or adjustment.</t>
  </si>
  <si>
    <t>AiGC makes no representations or warranties, express or implied, regarding the accuracy, completeness, or reliability of the information presented.</t>
  </si>
  <si>
    <t>All monetary amounts are reported in Canadian dollars (CAD).</t>
  </si>
  <si>
    <t>The information presented covers the period from the launch of Alberta's regulated iGaming market on July 13, 2026.</t>
  </si>
  <si>
    <t>NAGGR ($M)</t>
  </si>
  <si>
    <t>Wagers ($M)</t>
  </si>
  <si>
    <t>Winnings ($M)</t>
  </si>
  <si>
    <t>Due to rounding, numbers presented in this report may not add up precisely to the totals provided.</t>
  </si>
  <si>
    <t>Monthly ARPPA is rounded to the nearest dollar.</t>
  </si>
  <si>
    <t>Monthly Market Performance Data by Product are only reported for Eligible iGaming Products with monthly activity.</t>
  </si>
  <si>
    <t>Wagers, Winnings, and NAGGR are reported in millions of dollars ($M).</t>
  </si>
  <si>
    <r>
      <rPr>
        <b/>
        <sz val="11"/>
        <color rgb="FF00CC66"/>
        <rFont val="Lato"/>
        <family val="2"/>
      </rPr>
      <t>Active Operators</t>
    </r>
    <r>
      <rPr>
        <sz val="11"/>
        <color rgb="FF000000"/>
        <rFont val="Lato"/>
        <family val="2"/>
      </rPr>
      <t xml:space="preserve"> are operators that have an active operating agreement with AiGC during the reporting month and operate one or multiple registered websites offering Eligible iGames.</t>
    </r>
  </si>
  <si>
    <r>
      <rPr>
        <b/>
        <sz val="11"/>
        <color rgb="FF00CC66"/>
        <rFont val="Lato"/>
        <family val="2"/>
      </rPr>
      <t>Active Player Accounts</t>
    </r>
    <r>
      <rPr>
        <sz val="11"/>
        <color theme="1"/>
        <rFont val="Lato"/>
        <family val="2"/>
      </rPr>
      <t xml:space="preserve"> are accounts with player activity during the reporting month and do not represent unique players as players may have accounts with multiple Operators. </t>
    </r>
  </si>
  <si>
    <r>
      <rPr>
        <b/>
        <sz val="11"/>
        <color rgb="FF00CC66"/>
        <rFont val="Lato"/>
        <family val="2"/>
      </rPr>
      <t>Average Revenue Per Active Player Account (ARPPA)</t>
    </r>
    <r>
      <rPr>
        <sz val="11"/>
        <color theme="1"/>
        <rFont val="Lato"/>
        <family val="2"/>
      </rPr>
      <t xml:space="preserve"> is calculated as total NAGGR divided by number of active player accounts for the same reporting month.</t>
    </r>
  </si>
  <si>
    <r>
      <rPr>
        <b/>
        <sz val="11"/>
        <color rgb="FF00CC66"/>
        <rFont val="Lato"/>
        <family val="2"/>
      </rPr>
      <t>Wagers</t>
    </r>
    <r>
      <rPr>
        <sz val="11"/>
        <color theme="1"/>
        <rFont val="Lato"/>
        <family val="2"/>
      </rPr>
      <t xml:space="preserve"> means the aggregate amount of all cash collected or otherwise received by Operators from players for participating in or for the right to participate in any Operator Offerings (including all accepted wagers, rake fees, tournament fees and other fees).</t>
    </r>
  </si>
  <si>
    <r>
      <rPr>
        <b/>
        <sz val="11"/>
        <color rgb="FF00CC66"/>
        <rFont val="Lato"/>
        <family val="2"/>
      </rPr>
      <t>Eligible iGames</t>
    </r>
    <r>
      <rPr>
        <sz val="11"/>
        <color theme="1"/>
        <rFont val="Lato"/>
        <family val="2"/>
      </rPr>
      <t xml:space="preserve"> means the lottery schemes that AiGC is authorized to conduct and manage pursuant to, and as set forth in, the iGaming Alberta Act, SA 2025 and the Gaming, Liquor and Cannabis Act, RSA 2000.</t>
    </r>
  </si>
  <si>
    <r>
      <rPr>
        <b/>
        <sz val="11"/>
        <color rgb="FF00CC66"/>
        <rFont val="Lato"/>
        <family val="2"/>
      </rPr>
      <t xml:space="preserve">Non-Adjusted Gross Gaming Revenue (NAGGR) </t>
    </r>
    <r>
      <rPr>
        <sz val="11"/>
        <color theme="1"/>
        <rFont val="Lato"/>
        <family val="2"/>
      </rPr>
      <t>means the aggregate amount of Wagers less the aggregate amount of Winnings.</t>
    </r>
  </si>
  <si>
    <r>
      <rPr>
        <b/>
        <sz val="11"/>
        <color rgb="FF00CC66"/>
        <rFont val="Lato"/>
        <family val="2"/>
      </rPr>
      <t xml:space="preserve">Winnings </t>
    </r>
    <r>
      <rPr>
        <sz val="11"/>
        <color rgb="FF000000"/>
        <rFont val="Lato"/>
        <family val="2"/>
      </rPr>
      <t>means the aggregate amount of player winnings derived from Wagers.</t>
    </r>
  </si>
  <si>
    <r>
      <rPr>
        <b/>
        <sz val="11"/>
        <color rgb="FF00CC66"/>
        <rFont val="Lato"/>
        <family val="2"/>
      </rPr>
      <t>Fantasy Sports (Fantasy)</t>
    </r>
    <r>
      <rPr>
        <sz val="11"/>
        <color rgb="FF000000"/>
        <rFont val="Lato"/>
        <family val="2"/>
      </rPr>
      <t xml:space="preserve"> includes daily Fantasy Sports, seasonal Fantasy Sports, and tournament-based Fantasy Sports.</t>
    </r>
  </si>
  <si>
    <r>
      <rPr>
        <b/>
        <sz val="11"/>
        <color rgb="FF00CC66"/>
        <rFont val="Lato"/>
        <family val="2"/>
      </rPr>
      <t>Live Casino (Live)</t>
    </r>
    <r>
      <rPr>
        <sz val="11"/>
        <color rgb="FF000000"/>
        <rFont val="Lato"/>
        <family val="2"/>
      </rPr>
      <t xml:space="preserve"> are real-time games hosted by a live dealer such as live slots and keno, traditional table games, and gameshow-style games.</t>
    </r>
  </si>
  <si>
    <r>
      <rPr>
        <b/>
        <sz val="11"/>
        <color rgb="FF00CC66"/>
        <rFont val="Lato"/>
        <family val="2"/>
      </rPr>
      <t>Peer-to-Peer (P2P)</t>
    </r>
    <r>
      <rPr>
        <sz val="11"/>
        <color rgb="FF000000"/>
        <rFont val="Lato"/>
        <family val="2"/>
      </rPr>
      <t xml:space="preserve"> are games where players compete against other players located in Alberta such as peer-to-peer sports betting and poker. </t>
    </r>
  </si>
  <si>
    <r>
      <rPr>
        <b/>
        <sz val="11"/>
        <color rgb="FF00CC66"/>
        <rFont val="Lato"/>
        <family val="2"/>
      </rPr>
      <t>Sports and Event Betting (Betting)</t>
    </r>
    <r>
      <rPr>
        <sz val="11"/>
        <color rgb="FF000000"/>
        <rFont val="Lato"/>
        <family val="2"/>
      </rPr>
      <t xml:space="preserve"> includes traditional sports, esports, and novelty products, including various bet types such as single-event, live action, pool, and parlays</t>
    </r>
    <r>
      <rPr>
        <sz val="11"/>
        <color theme="1"/>
        <rFont val="Lato"/>
        <family val="2"/>
      </rPr>
      <t>.</t>
    </r>
  </si>
  <si>
    <r>
      <rPr>
        <b/>
        <sz val="11"/>
        <color rgb="FF00CC66"/>
        <rFont val="Lato"/>
        <family val="2"/>
      </rPr>
      <t xml:space="preserve">Casino </t>
    </r>
    <r>
      <rPr>
        <sz val="11"/>
        <color rgb="FF000000"/>
        <rFont val="Lato"/>
        <family val="2"/>
      </rPr>
      <t>are random number generator-based games such as slots, progressive jackpot slots, traditional table games, poker, and keno.</t>
    </r>
  </si>
  <si>
    <t>Wagers Composition: Winnings and NAGGR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</si>
</sst>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_(* #,##0_);_(* \(#,##0\);_(* &quot;-&quot;??_);_(@_)"/>
    <numFmt numFmtId="165" formatCode="_([$$-409]* #,##0.00_);_([$$-409]* \(#,##0.00\);_([$$-409]* &quot;-&quot;??_);_(@_)"/>
    <numFmt numFmtId="166" formatCode="0.0%"/>
    <numFmt numFmtId="167" formatCode="_([$$-409]* #,##0.0_);_([$$-409]* \(#,##0.0\);_([$$-409]* &quot;-&quot;??_);_(@_)"/>
    <numFmt numFmtId="168" formatCode="_([$$-409]* #,##0_);_([$$-409]* \(#,##0\);_([$$-409]* &quot;-&quot;??_);_(@_)"/>
    <numFmt numFmtId="169" formatCode="_(&quot;$&quot;* #,##0.0_);_(&quot;$&quot;* \(#,##0.0\);_(&quot;$&quot;* &quot;-&quot;??_);_(@_)"/>
  </numFmts>
  <fonts count="12" x14ac:knownFonts="1">
    <font>
      <sz val="11"/>
      <color theme="1"/>
      <name val="Calibri"/>
      <family val="2"/>
      <scheme val="minor"/>
    </font>
    <font>
      <sz val="11"/>
      <color theme="1"/>
      <name val="Calibri"/>
      <family val="2"/>
      <scheme val="minor"/>
    </font>
    <font>
      <sz val="10"/>
      <name val="Arial"/>
      <family val="2"/>
    </font>
    <font>
      <sz val="11"/>
      <color theme="1"/>
      <name val="Lato"/>
      <family val="2"/>
    </font>
    <font>
      <b/>
      <sz val="16"/>
      <color rgb="FF00CC66"/>
      <name val="Lato"/>
      <family val="2"/>
    </font>
    <font>
      <b/>
      <sz val="16"/>
      <color theme="0"/>
      <name val="Lato"/>
      <family val="2"/>
    </font>
    <font>
      <b/>
      <sz val="12"/>
      <color rgb="FF00CC66"/>
      <name val="Lato"/>
      <family val="2"/>
    </font>
    <font>
      <b/>
      <sz val="11"/>
      <color rgb="FF071E3B"/>
      <name val="Lato"/>
      <family val="2"/>
    </font>
    <font>
      <b/>
      <sz val="11"/>
      <color rgb="FF00CC66"/>
      <name val="Lato"/>
      <family val="2"/>
    </font>
    <font>
      <sz val="11"/>
      <color rgb="FF000000"/>
      <name val="Lato"/>
      <family val="2"/>
    </font>
    <font>
      <b/>
      <sz val="11"/>
      <color theme="0"/>
      <name val="Lato"/>
      <family val="2"/>
    </font>
    <font>
      <sz val="11"/>
      <color theme="0"/>
      <name val="Lato"/>
      <family val="2"/>
    </font>
  </fonts>
  <fills count="3">
    <fill>
      <patternFill patternType="none"/>
    </fill>
    <fill>
      <patternFill patternType="gray125"/>
    </fill>
    <fill>
      <patternFill patternType="solid">
        <fgColor rgb="FF071E3B"/>
        <bgColor indexed="64"/>
      </patternFill>
    </fill>
  </fills>
  <borders count="1">
    <border>
      <left/>
      <right/>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9" fontId="1" fillId="0" borderId="0" applyFont="0" applyFill="0" applyBorder="0" applyAlignment="0" applyProtection="0"/>
  </cellStyleXfs>
  <cellXfs count="28">
    <xf numFmtId="0" fontId="0" fillId="0" borderId="0" xfId="0"/>
    <xf numFmtId="0" fontId="3" fillId="0" borderId="0" xfId="0" applyFont="1"/>
    <xf numFmtId="0" fontId="4" fillId="2" borderId="0" xfId="3" applyFont="1" applyFill="1" applyProtection="1">
      <protection locked="0"/>
    </xf>
    <xf numFmtId="0" fontId="5" fillId="2" borderId="0" xfId="3" applyFont="1" applyFill="1" applyAlignment="1" applyProtection="1">
      <alignment horizontal="right"/>
      <protection locked="0"/>
    </xf>
    <xf numFmtId="0" fontId="6" fillId="2" borderId="0" xfId="3" applyFont="1" applyFill="1" applyAlignment="1" applyProtection="1">
      <alignment horizontal="right"/>
      <protection locked="0"/>
    </xf>
    <xf numFmtId="0" fontId="7" fillId="0" borderId="0" xfId="0" applyFont="1"/>
    <xf numFmtId="0" fontId="8" fillId="0" borderId="0" xfId="0" applyFont="1"/>
    <xf numFmtId="0" fontId="3" fillId="0" borderId="0" xfId="0" applyFont="1" applyAlignment="1">
      <alignment horizontal="left" vertical="top" wrapText="1"/>
    </xf>
    <xf numFmtId="0" fontId="5" fillId="2" borderId="0" xfId="0" applyFont="1" applyFill="1"/>
    <xf numFmtId="0" fontId="10" fillId="2" borderId="0" xfId="0" applyFont="1" applyFill="1"/>
    <xf numFmtId="0" fontId="11" fillId="2" borderId="0" xfId="0" applyFont="1" applyFill="1"/>
    <xf numFmtId="0" fontId="10" fillId="2" borderId="0" xfId="0" applyFont="1" applyFill="1" applyAlignment="1">
      <alignment horizontal="center"/>
    </xf>
    <xf numFmtId="0" fontId="11" fillId="0" borderId="0" xfId="0" applyFont="1"/>
    <xf numFmtId="164" fontId="3" fillId="0" borderId="0" xfId="1" quotePrefix="1" applyNumberFormat="1" applyFont="1" applyFill="1" applyAlignment="1">
      <alignment horizontal="center"/>
    </xf>
    <xf numFmtId="169" fontId="3" fillId="0" borderId="0" xfId="2" applyNumberFormat="1" applyFont="1" applyFill="1"/>
    <xf numFmtId="164" fontId="3" fillId="0" borderId="0" xfId="1" applyNumberFormat="1" applyFont="1"/>
    <xf numFmtId="168" fontId="3" fillId="0" borderId="0" xfId="2" applyNumberFormat="1" applyFont="1"/>
    <xf numFmtId="165" fontId="3" fillId="0" borderId="0" xfId="0" applyNumberFormat="1" applyFont="1"/>
    <xf numFmtId="14" fontId="3" fillId="0" borderId="0" xfId="0" quotePrefix="1" applyNumberFormat="1" applyFont="1" applyAlignment="1">
      <alignment horizontal="center"/>
    </xf>
    <xf numFmtId="0" fontId="3" fillId="0" borderId="0" xfId="0" applyFont="1" applyAlignment="1">
      <alignment horizontal="center"/>
    </xf>
    <xf numFmtId="167" fontId="3" fillId="0" borderId="0" xfId="2" applyNumberFormat="1" applyFont="1"/>
    <xf numFmtId="166" fontId="3" fillId="0" borderId="0" xfId="4" applyNumberFormat="1" applyFont="1"/>
    <xf numFmtId="44" fontId="3" fillId="0" borderId="0" xfId="2" applyFont="1"/>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left" wrapText="1"/>
    </xf>
    <xf numFmtId="0" fontId="3" fillId="0" borderId="0" xfId="0" applyFont="1" applyAlignment="1">
      <alignment vertical="top" wrapText="1"/>
    </xf>
    <xf numFmtId="0" fontId="8" fillId="0" borderId="0" xfId="0" applyFont="1" applyAlignment="1">
      <alignment horizontal="left" vertical="top" wrapText="1"/>
    </xf>
  </cellXfs>
  <cellStyles count="5">
    <cellStyle name="Comma" xfId="1" builtinId="3"/>
    <cellStyle name="Currency" xfId="2" builtinId="4"/>
    <cellStyle name="Normal" xfId="0" builtinId="0"/>
    <cellStyle name="Normal 2" xfId="3" xr:uid="{BB9CE0B9-DB01-4498-8FE5-097CBBE188F8}"/>
    <cellStyle name="Percent" xfId="4" builtinId="5"/>
  </cellStyles>
  <dxfs count="0"/>
  <tableStyles count="0" defaultTableStyle="TableStyleMedium2" defaultPivotStyle="PivotStyleLight16"/>
  <colors>
    <mruColors>
      <color rgb="FF071E3B"/>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r>
              <a:rPr lang="en-CA" b="1">
                <a:solidFill>
                  <a:srgbClr val="071E3B"/>
                </a:solidFill>
              </a:rPr>
              <a:t>Active Player Accounts and ARPPA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US"/>
        </a:p>
      </c:txPr>
    </c:title>
    <c:autoTitleDeleted val="0"/>
    <c:plotArea>
      <c:layout/>
      <c:barChart>
        <c:barDir val="col"/>
        <c:grouping val="clustered"/>
        <c:varyColors val="0"/>
        <c:ser>
          <c:idx val="0"/>
          <c:order val="0"/>
          <c:tx>
            <c:strRef>
              <c:f>'Monthly Data'!$F$18</c:f>
              <c:strCache>
                <c:ptCount val="1"/>
                <c:pt idx="0">
                  <c:v>ActivePlayerAccounts</c:v>
                </c:pt>
              </c:strCache>
            </c:strRef>
          </c:tx>
          <c:spPr>
            <a:solidFill>
              <a:srgbClr val="071E3B"/>
            </a:solidFill>
            <a:ln>
              <a:noFill/>
            </a:ln>
            <a:effectLst/>
          </c:spPr>
          <c:invertIfNegative val="0"/>
          <c:cat>
            <c:strRef>
              <c:f>'Monthly Data'!$A$19:$A$21</c:f>
              <c:strCache>
                <c:ptCount val="3"/>
                <c:pt idx="0">
                  <c:v> 2026-07 </c:v>
                </c:pt>
                <c:pt idx="1">
                  <c:v> 2026-08 </c:v>
                </c:pt>
                <c:pt idx="2">
                  <c:v> 2026-09 </c:v>
                </c:pt>
              </c:strCache>
            </c:strRef>
          </c:cat>
          <c:val>
            <c:numRef>
              <c:f>'Monthly Data'!$F$19:$F$21</c:f>
              <c:numCache>
                <c:formatCode>_(* #,##0_);_(* \(#,##0\);_(* "-"??_);_(@_)</c:formatCode>
                <c:ptCount val="3"/>
                <c:pt idx="0">
                  <c:v>226959</c:v>
                </c:pt>
                <c:pt idx="1">
                  <c:v>314091</c:v>
                </c:pt>
                <c:pt idx="2">
                  <c:v>388585</c:v>
                </c:pt>
              </c:numCache>
            </c:numRef>
          </c:val>
          <c:extLst>
            <c:ext xmlns:c16="http://schemas.microsoft.com/office/drawing/2014/chart" uri="{C3380CC4-5D6E-409C-BE32-E72D297353CC}">
              <c16:uniqueId val="{00000000-DB97-4D25-84B4-C346C407572B}"/>
            </c:ext>
          </c:extLst>
        </c:ser>
        <c:dLbls>
          <c:showLegendKey val="0"/>
          <c:showVal val="0"/>
          <c:showCatName val="0"/>
          <c:showSerName val="0"/>
          <c:showPercent val="0"/>
          <c:showBubbleSize val="0"/>
        </c:dLbls>
        <c:gapWidth val="219"/>
        <c:overlap val="-27"/>
        <c:axId val="312956896"/>
        <c:axId val="1406612752"/>
      </c:barChart>
      <c:lineChart>
        <c:grouping val="standard"/>
        <c:varyColors val="0"/>
        <c:ser>
          <c:idx val="1"/>
          <c:order val="1"/>
          <c:tx>
            <c:strRef>
              <c:f>'Monthly Data'!$G$18</c:f>
              <c:strCache>
                <c:ptCount val="1"/>
                <c:pt idx="0">
                  <c:v>ARPPA</c:v>
                </c:pt>
              </c:strCache>
            </c:strRef>
          </c:tx>
          <c:spPr>
            <a:ln w="28575" cap="rnd">
              <a:solidFill>
                <a:srgbClr val="00CC66"/>
              </a:solidFill>
              <a:round/>
            </a:ln>
            <a:effectLst/>
          </c:spPr>
          <c:marker>
            <c:symbol val="circle"/>
            <c:size val="5"/>
            <c:spPr>
              <a:solidFill>
                <a:srgbClr val="00CC66"/>
              </a:solidFill>
              <a:ln w="9525">
                <a:solidFill>
                  <a:srgbClr val="00CC66"/>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Lato" panose="020F0502020204030203" pitchFamily="34" charset="0"/>
                    <a:ea typeface="Lato" panose="020F0502020204030203" pitchFamily="34" charset="0"/>
                    <a:cs typeface="Lato" panose="020F0502020204030203"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Data'!$A$19:$A$21</c:f>
              <c:strCache>
                <c:ptCount val="3"/>
                <c:pt idx="0">
                  <c:v> 2026-07 </c:v>
                </c:pt>
                <c:pt idx="1">
                  <c:v> 2026-08 </c:v>
                </c:pt>
                <c:pt idx="2">
                  <c:v> 2026-09 </c:v>
                </c:pt>
              </c:strCache>
            </c:strRef>
          </c:cat>
          <c:val>
            <c:numRef>
              <c:f>'Monthly Data'!$G$19:$G$21</c:f>
              <c:numCache>
                <c:formatCode>_([$$-409]* #,##0_);_([$$-409]* \(#,##0\);_([$$-409]* "-"??_);_(@_)</c:formatCode>
                <c:ptCount val="3"/>
                <c:pt idx="0">
                  <c:v>98</c:v>
                </c:pt>
                <c:pt idx="1">
                  <c:v>138</c:v>
                </c:pt>
                <c:pt idx="2">
                  <c:v>146</c:v>
                </c:pt>
              </c:numCache>
            </c:numRef>
          </c:val>
          <c:smooth val="0"/>
          <c:extLst>
            <c:ext xmlns:c16="http://schemas.microsoft.com/office/drawing/2014/chart" uri="{C3380CC4-5D6E-409C-BE32-E72D297353CC}">
              <c16:uniqueId val="{00000001-DB97-4D25-84B4-C346C407572B}"/>
            </c:ext>
          </c:extLst>
        </c:ser>
        <c:dLbls>
          <c:showLegendKey val="0"/>
          <c:showVal val="0"/>
          <c:showCatName val="0"/>
          <c:showSerName val="0"/>
          <c:showPercent val="0"/>
          <c:showBubbleSize val="0"/>
        </c:dLbls>
        <c:marker val="1"/>
        <c:smooth val="0"/>
        <c:axId val="312757840"/>
        <c:axId val="1406564272"/>
      </c:lineChart>
      <c:catAx>
        <c:axId val="312956896"/>
        <c:scaling>
          <c:orientation val="minMax"/>
        </c:scaling>
        <c:delete val="0"/>
        <c:axPos val="b"/>
        <c:numFmt formatCode="0"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US"/>
          </a:p>
        </c:txPr>
        <c:crossAx val="1406612752"/>
        <c:crosses val="autoZero"/>
        <c:auto val="1"/>
        <c:lblAlgn val="ctr"/>
        <c:lblOffset val="100"/>
        <c:noMultiLvlLbl val="0"/>
      </c:catAx>
      <c:valAx>
        <c:axId val="1406612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US"/>
          </a:p>
        </c:txPr>
        <c:crossAx val="312956896"/>
        <c:crosses val="autoZero"/>
        <c:crossBetween val="between"/>
      </c:valAx>
      <c:valAx>
        <c:axId val="1406564272"/>
        <c:scaling>
          <c:orientation val="minMax"/>
        </c:scaling>
        <c:delete val="0"/>
        <c:axPos val="r"/>
        <c:numFmt formatCode="&quot;$&quot;#,##0" sourceLinked="0"/>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US"/>
          </a:p>
        </c:txPr>
        <c:crossAx val="312757840"/>
        <c:crosses val="max"/>
        <c:crossBetween val="between"/>
      </c:valAx>
      <c:catAx>
        <c:axId val="312757840"/>
        <c:scaling>
          <c:orientation val="minMax"/>
        </c:scaling>
        <c:delete val="1"/>
        <c:axPos val="t"/>
        <c:numFmt formatCode="General" sourceLinked="1"/>
        <c:majorTickMark val="out"/>
        <c:minorTickMark val="none"/>
        <c:tickLblPos val="nextTo"/>
        <c:crossAx val="1406564272"/>
        <c:crosses val="max"/>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Lato" panose="020F0502020204030203" pitchFamily="34" charset="0"/>
          <a:ea typeface="Lato" panose="020F0502020204030203" pitchFamily="34" charset="0"/>
          <a:cs typeface="Lato" panose="020F0502020204030203"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r>
              <a:rPr lang="en-CA" b="1">
                <a:solidFill>
                  <a:srgbClr val="071E3B"/>
                </a:solidFill>
              </a:rPr>
              <a:t>Wagers Composition: Winnings and NAGGR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CA"/>
        </a:p>
      </c:txPr>
    </c:title>
    <c:autoTitleDeleted val="0"/>
    <c:plotArea>
      <c:layout/>
      <c:barChart>
        <c:barDir val="col"/>
        <c:grouping val="stacked"/>
        <c:varyColors val="0"/>
        <c:ser>
          <c:idx val="0"/>
          <c:order val="0"/>
          <c:tx>
            <c:v>Winnings</c:v>
          </c:tx>
          <c:spPr>
            <a:solidFill>
              <a:srgbClr val="00CC66"/>
            </a:solidFill>
            <a:ln>
              <a:noFill/>
            </a:ln>
            <a:effectLst/>
          </c:spPr>
          <c:invertIfNegative val="0"/>
          <c:dLbls>
            <c:dLbl>
              <c:idx val="0"/>
              <c:tx>
                <c:rich>
                  <a:bodyPr/>
                  <a:lstStyle/>
                  <a:p>
                    <a:fld id="{4628FC1F-F9E2-4E0F-8045-C4AEAC6D0A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2BE9-4382-8894-C72026FA2555}"/>
                </c:ext>
              </c:extLst>
            </c:dLbl>
            <c:dLbl>
              <c:idx val="1"/>
              <c:tx>
                <c:rich>
                  <a:bodyPr/>
                  <a:lstStyle/>
                  <a:p>
                    <a:fld id="{C0C12410-20A8-40B7-8B0A-788E1B8D7E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BE9-4382-8894-C72026FA2555}"/>
                </c:ext>
              </c:extLst>
            </c:dLbl>
            <c:dLbl>
              <c:idx val="2"/>
              <c:tx>
                <c:rich>
                  <a:bodyPr/>
                  <a:lstStyle/>
                  <a:p>
                    <a:fld id="{46DB3C22-8A82-48D7-AABA-D82AEDE5DB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BE9-4382-8894-C72026FA2555}"/>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Lato" panose="020F0502020204030203" pitchFamily="34" charset="0"/>
                    <a:ea typeface="Lato" panose="020F0502020204030203" pitchFamily="34" charset="0"/>
                    <a:cs typeface="Lato" panose="020F0502020204030203" pitchFamily="34" charset="0"/>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'Monthly Data'!$A$19:$A$21</c:f>
              <c:strCache>
                <c:ptCount val="3"/>
                <c:pt idx="0">
                  <c:v> 2026-07 </c:v>
                </c:pt>
                <c:pt idx="1">
                  <c:v> 2026-08 </c:v>
                </c:pt>
                <c:pt idx="2">
                  <c:v> 2026-09 </c:v>
                </c:pt>
              </c:strCache>
            </c:strRef>
          </c:cat>
          <c:val>
            <c:numRef>
              <c:f>'Monthly Data'!$D$19:$D$21</c:f>
              <c:numCache>
                <c:formatCode>_("$"* #,##0.0_);_("$"* \(#,##0.0\);_("$"* "-"??_);_(@_)</c:formatCode>
                <c:ptCount val="3"/>
                <c:pt idx="0">
                  <c:v>520.6</c:v>
                </c:pt>
                <c:pt idx="1">
                  <c:v>1021.5</c:v>
                </c:pt>
                <c:pt idx="2">
                  <c:v>1220.8</c:v>
                </c:pt>
              </c:numCache>
            </c:numRef>
          </c:val>
          <c:extLst>
            <c:ext xmlns:c15="http://schemas.microsoft.com/office/drawing/2012/chart" uri="{02D57815-91ED-43cb-92C2-25804820EDAC}">
              <c15:datalabelsRange>
                <c15:f>'(Hidden) Data Tables for Charts'!$B$5:$B$7</c15:f>
                <c15:dlblRangeCache>
                  <c:ptCount val="3"/>
                  <c:pt idx="0">
                    <c:v>95.9%</c:v>
                  </c:pt>
                  <c:pt idx="1">
                    <c:v>95.9%</c:v>
                  </c:pt>
                  <c:pt idx="2">
                    <c:v>95.6%</c:v>
                  </c:pt>
                </c15:dlblRangeCache>
              </c15:datalabelsRange>
            </c:ext>
            <c:ext xmlns:c16="http://schemas.microsoft.com/office/drawing/2014/chart" uri="{C3380CC4-5D6E-409C-BE32-E72D297353CC}">
              <c16:uniqueId val="{00000000-304A-4A83-8B48-007EFC21577D}"/>
            </c:ext>
          </c:extLst>
        </c:ser>
        <c:ser>
          <c:idx val="1"/>
          <c:order val="1"/>
          <c:tx>
            <c:v>NAGGR</c:v>
          </c:tx>
          <c:spPr>
            <a:solidFill>
              <a:srgbClr val="071E3B"/>
            </a:solidFill>
            <a:ln>
              <a:noFill/>
            </a:ln>
            <a:effectLst/>
          </c:spPr>
          <c:invertIfNegative val="0"/>
          <c:dLbls>
            <c:dLbl>
              <c:idx val="0"/>
              <c:layout>
                <c:manualLayout>
                  <c:x val="5.5555555555555558E-3"/>
                  <c:y val="-3.2407407407407406E-2"/>
                </c:manualLayout>
              </c:layout>
              <c:tx>
                <c:rich>
                  <a:bodyPr/>
                  <a:lstStyle/>
                  <a:p>
                    <a:fld id="{AFB97EFE-3934-4A99-9B76-F819EFF0FE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304A-4A83-8B48-007EFC21577D}"/>
                </c:ext>
              </c:extLst>
            </c:dLbl>
            <c:dLbl>
              <c:idx val="1"/>
              <c:layout>
                <c:manualLayout>
                  <c:x val="0"/>
                  <c:y val="-3.7037037037037077E-2"/>
                </c:manualLayout>
              </c:layout>
              <c:tx>
                <c:rich>
                  <a:bodyPr/>
                  <a:lstStyle/>
                  <a:p>
                    <a:fld id="{5B487019-28D1-482A-A871-C5C86FBA88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304A-4A83-8B48-007EFC21577D}"/>
                </c:ext>
              </c:extLst>
            </c:dLbl>
            <c:dLbl>
              <c:idx val="2"/>
              <c:layout>
                <c:manualLayout>
                  <c:x val="0"/>
                  <c:y val="-4.1666666666666644E-2"/>
                </c:manualLayout>
              </c:layout>
              <c:tx>
                <c:rich>
                  <a:bodyPr/>
                  <a:lstStyle/>
                  <a:p>
                    <a:fld id="{30D8990A-2135-452F-93B8-7A61005895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304A-4A83-8B48-007EFC21577D}"/>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Lato" panose="020F0502020204030203" pitchFamily="34" charset="0"/>
                    <a:ea typeface="Lato" panose="020F0502020204030203" pitchFamily="34" charset="0"/>
                    <a:cs typeface="Lato" panose="020F0502020204030203" pitchFamily="34" charset="0"/>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'Monthly Data'!$A$19:$A$21</c:f>
              <c:strCache>
                <c:ptCount val="3"/>
                <c:pt idx="0">
                  <c:v> 2026-07 </c:v>
                </c:pt>
                <c:pt idx="1">
                  <c:v> 2026-08 </c:v>
                </c:pt>
                <c:pt idx="2">
                  <c:v> 2026-09 </c:v>
                </c:pt>
              </c:strCache>
            </c:strRef>
          </c:cat>
          <c:val>
            <c:numRef>
              <c:f>'Monthly Data'!$E$19:$E$21</c:f>
              <c:numCache>
                <c:formatCode>_("$"* #,##0.0_);_("$"* \(#,##0.0\);_("$"* "-"??_);_(@_)</c:formatCode>
                <c:ptCount val="3"/>
                <c:pt idx="0">
                  <c:v>22.2</c:v>
                </c:pt>
                <c:pt idx="1">
                  <c:v>43.3</c:v>
                </c:pt>
                <c:pt idx="2">
                  <c:v>56.6</c:v>
                </c:pt>
              </c:numCache>
            </c:numRef>
          </c:val>
          <c:extLst>
            <c:ext xmlns:c15="http://schemas.microsoft.com/office/drawing/2012/chart" uri="{02D57815-91ED-43cb-92C2-25804820EDAC}">
              <c15:datalabelsRange>
                <c15:f>'(Hidden) Data Tables for Charts'!$C$5:$C$7</c15:f>
                <c15:dlblRangeCache>
                  <c:ptCount val="3"/>
                  <c:pt idx="0">
                    <c:v>4.1%</c:v>
                  </c:pt>
                  <c:pt idx="1">
                    <c:v>4.1%</c:v>
                  </c:pt>
                  <c:pt idx="2">
                    <c:v>4.4%</c:v>
                  </c:pt>
                </c15:dlblRangeCache>
              </c15:datalabelsRange>
            </c:ext>
            <c:ext xmlns:c16="http://schemas.microsoft.com/office/drawing/2014/chart" uri="{C3380CC4-5D6E-409C-BE32-E72D297353CC}">
              <c16:uniqueId val="{00000001-304A-4A83-8B48-007EFC21577D}"/>
            </c:ext>
          </c:extLst>
        </c:ser>
        <c:dLbls>
          <c:dLblPos val="ctr"/>
          <c:showLegendKey val="0"/>
          <c:showVal val="1"/>
          <c:showCatName val="0"/>
          <c:showSerName val="0"/>
          <c:showPercent val="0"/>
          <c:showBubbleSize val="0"/>
        </c:dLbls>
        <c:gapWidth val="150"/>
        <c:overlap val="100"/>
        <c:axId val="312826976"/>
        <c:axId val="601826672"/>
      </c:barChart>
      <c:catAx>
        <c:axId val="312826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US"/>
          </a:p>
        </c:txPr>
        <c:crossAx val="601826672"/>
        <c:crossesAt val="0"/>
        <c:auto val="1"/>
        <c:lblAlgn val="ctr"/>
        <c:lblOffset val="100"/>
        <c:noMultiLvlLbl val="0"/>
      </c:catAx>
      <c:valAx>
        <c:axId val="6018266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r>
                  <a:rPr lang="en-CA"/>
                  <a:t>$ Millions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CA"/>
            </a:p>
          </c:txPr>
        </c:title>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US"/>
          </a:p>
        </c:txPr>
        <c:crossAx val="312826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Lato" panose="020F0502020204030203" pitchFamily="34" charset="0"/>
          <a:ea typeface="Lato" panose="020F0502020204030203" pitchFamily="34" charset="0"/>
          <a:cs typeface="Lato" panose="020F0502020204030203"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r>
              <a:rPr lang="en-CA" b="1">
                <a:solidFill>
                  <a:srgbClr val="071E3B"/>
                </a:solidFill>
              </a:rPr>
              <a:t>NAGGR by Product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CA"/>
        </a:p>
      </c:txPr>
    </c:title>
    <c:autoTitleDeleted val="0"/>
    <c:plotArea>
      <c:layout/>
      <c:lineChart>
        <c:grouping val="standard"/>
        <c:varyColors val="0"/>
        <c:ser>
          <c:idx val="0"/>
          <c:order val="0"/>
          <c:tx>
            <c:strRef>
              <c:f>'(Hidden) Data Tables for Charts'!$B$10</c:f>
              <c:strCache>
                <c:ptCount val="1"/>
                <c:pt idx="0">
                  <c:v>Casino</c:v>
                </c:pt>
              </c:strCache>
            </c:strRef>
          </c:tx>
          <c:spPr>
            <a:ln w="28575" cap="rnd">
              <a:solidFill>
                <a:srgbClr val="00CC66"/>
              </a:solidFill>
              <a:round/>
            </a:ln>
            <a:effectLst/>
          </c:spPr>
          <c:marker>
            <c:symbol val="circle"/>
            <c:size val="5"/>
            <c:spPr>
              <a:solidFill>
                <a:srgbClr val="00CC66"/>
              </a:solidFill>
              <a:ln w="9525">
                <a:solidFill>
                  <a:srgbClr val="00CC66"/>
                </a:solidFill>
              </a:ln>
              <a:effectLst/>
            </c:spPr>
          </c:marker>
          <c:dLbls>
            <c:numFmt formatCode="&quot;$&quot;#,##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Lato" panose="020F0502020204030203" pitchFamily="34" charset="0"/>
                    <a:ea typeface="Lato" panose="020F0502020204030203" pitchFamily="34" charset="0"/>
                    <a:cs typeface="Lato" panose="020F0502020204030203"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Data Tables for Charts'!$A$11:$A$13</c:f>
              <c:strCache>
                <c:ptCount val="3"/>
                <c:pt idx="0">
                  <c:v> 2026-07 </c:v>
                </c:pt>
                <c:pt idx="1">
                  <c:v> 2026-08 </c:v>
                </c:pt>
                <c:pt idx="2">
                  <c:v> 2026-09 </c:v>
                </c:pt>
              </c:strCache>
            </c:strRef>
          </c:cat>
          <c:val>
            <c:numRef>
              <c:f>'(Hidden) Data Tables for Charts'!$B$11:$B$13</c:f>
              <c:numCache>
                <c:formatCode>_("$"* #,##0.00_);_("$"* \(#,##0.00\);_("$"* "-"??_);_(@_)</c:formatCode>
                <c:ptCount val="3"/>
                <c:pt idx="0">
                  <c:v>17</c:v>
                </c:pt>
                <c:pt idx="1">
                  <c:v>35.700000000000003</c:v>
                </c:pt>
                <c:pt idx="2">
                  <c:v>42.8</c:v>
                </c:pt>
              </c:numCache>
            </c:numRef>
          </c:val>
          <c:smooth val="0"/>
          <c:extLst>
            <c:ext xmlns:c16="http://schemas.microsoft.com/office/drawing/2014/chart" uri="{C3380CC4-5D6E-409C-BE32-E72D297353CC}">
              <c16:uniqueId val="{00000000-A3C7-480F-8566-AC4CA0A90031}"/>
            </c:ext>
          </c:extLst>
        </c:ser>
        <c:ser>
          <c:idx val="1"/>
          <c:order val="1"/>
          <c:tx>
            <c:strRef>
              <c:f>'(Hidden) Data Tables for Charts'!$C$10</c:f>
              <c:strCache>
                <c:ptCount val="1"/>
                <c:pt idx="0">
                  <c:v>Betting</c:v>
                </c:pt>
              </c:strCache>
            </c:strRef>
          </c:tx>
          <c:spPr>
            <a:ln w="28575" cap="rnd">
              <a:solidFill>
                <a:srgbClr val="071E3B"/>
              </a:solidFill>
              <a:round/>
            </a:ln>
            <a:effectLst/>
          </c:spPr>
          <c:marker>
            <c:symbol val="circle"/>
            <c:size val="5"/>
            <c:spPr>
              <a:solidFill>
                <a:srgbClr val="071E3B"/>
              </a:solidFill>
              <a:ln w="9525">
                <a:solidFill>
                  <a:srgbClr val="071E3B"/>
                </a:solidFill>
              </a:ln>
              <a:effectLst/>
            </c:spPr>
          </c:marker>
          <c:dLbls>
            <c:numFmt formatCode="&quot;$&quot;#,##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Lato" panose="020F0502020204030203" pitchFamily="34" charset="0"/>
                    <a:ea typeface="Lato" panose="020F0502020204030203" pitchFamily="34" charset="0"/>
                    <a:cs typeface="Lato" panose="020F0502020204030203"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Data Tables for Charts'!$A$11:$A$13</c:f>
              <c:strCache>
                <c:ptCount val="3"/>
                <c:pt idx="0">
                  <c:v> 2026-07 </c:v>
                </c:pt>
                <c:pt idx="1">
                  <c:v> 2026-08 </c:v>
                </c:pt>
                <c:pt idx="2">
                  <c:v> 2026-09 </c:v>
                </c:pt>
              </c:strCache>
            </c:strRef>
          </c:cat>
          <c:val>
            <c:numRef>
              <c:f>'(Hidden) Data Tables for Charts'!$C$11:$C$13</c:f>
              <c:numCache>
                <c:formatCode>_("$"* #,##0.00_);_("$"* \(#,##0.00\);_("$"* "-"??_);_(@_)</c:formatCode>
                <c:ptCount val="3"/>
                <c:pt idx="0">
                  <c:v>3.8</c:v>
                </c:pt>
                <c:pt idx="1">
                  <c:v>5.2</c:v>
                </c:pt>
                <c:pt idx="2">
                  <c:v>11.1</c:v>
                </c:pt>
              </c:numCache>
            </c:numRef>
          </c:val>
          <c:smooth val="0"/>
          <c:extLst>
            <c:ext xmlns:c16="http://schemas.microsoft.com/office/drawing/2014/chart" uri="{C3380CC4-5D6E-409C-BE32-E72D297353CC}">
              <c16:uniqueId val="{00000001-A3C7-480F-8566-AC4CA0A90031}"/>
            </c:ext>
          </c:extLst>
        </c:ser>
        <c:ser>
          <c:idx val="2"/>
          <c:order val="2"/>
          <c:tx>
            <c:strRef>
              <c:f>'(Hidden) Data Tables for Charts'!$D$10</c:f>
              <c:strCache>
                <c:ptCount val="1"/>
                <c:pt idx="0">
                  <c:v>Live</c:v>
                </c:pt>
              </c:strCache>
            </c:strRef>
          </c:tx>
          <c:spPr>
            <a:ln w="28575" cap="rnd">
              <a:solidFill>
                <a:srgbClr val="FFC000"/>
              </a:solidFill>
              <a:round/>
            </a:ln>
            <a:effectLst/>
          </c:spPr>
          <c:marker>
            <c:symbol val="circle"/>
            <c:size val="5"/>
            <c:spPr>
              <a:solidFill>
                <a:srgbClr val="FFC000"/>
              </a:solidFill>
              <a:ln w="9525">
                <a:solidFill>
                  <a:srgbClr val="FFC000"/>
                </a:solidFill>
              </a:ln>
              <a:effectLst/>
            </c:spPr>
          </c:marker>
          <c:dLbls>
            <c:numFmt formatCode="&quot;$&quot;#,##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Lato" panose="020F0502020204030203" pitchFamily="34" charset="0"/>
                    <a:ea typeface="Lato" panose="020F0502020204030203" pitchFamily="34" charset="0"/>
                    <a:cs typeface="Lato" panose="020F0502020204030203"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Data Tables for Charts'!$A$11:$A$13</c:f>
              <c:strCache>
                <c:ptCount val="3"/>
                <c:pt idx="0">
                  <c:v> 2026-07 </c:v>
                </c:pt>
                <c:pt idx="1">
                  <c:v> 2026-08 </c:v>
                </c:pt>
                <c:pt idx="2">
                  <c:v> 2026-09 </c:v>
                </c:pt>
              </c:strCache>
            </c:strRef>
          </c:cat>
          <c:val>
            <c:numRef>
              <c:f>'(Hidden) Data Tables for Charts'!$D$11:$D$13</c:f>
              <c:numCache>
                <c:formatCode>_("$"* #,##0.00_);_("$"* \(#,##0.00\);_("$"* "-"??_);_(@_)</c:formatCode>
                <c:ptCount val="3"/>
                <c:pt idx="0">
                  <c:v>1.4</c:v>
                </c:pt>
                <c:pt idx="1">
                  <c:v>2.4</c:v>
                </c:pt>
                <c:pt idx="2">
                  <c:v>2.8</c:v>
                </c:pt>
              </c:numCache>
            </c:numRef>
          </c:val>
          <c:smooth val="0"/>
          <c:extLst>
            <c:ext xmlns:c16="http://schemas.microsoft.com/office/drawing/2014/chart" uri="{C3380CC4-5D6E-409C-BE32-E72D297353CC}">
              <c16:uniqueId val="{00000002-A3C7-480F-8566-AC4CA0A90031}"/>
            </c:ext>
          </c:extLst>
        </c:ser>
        <c:dLbls>
          <c:showLegendKey val="0"/>
          <c:showVal val="0"/>
          <c:showCatName val="0"/>
          <c:showSerName val="0"/>
          <c:showPercent val="0"/>
          <c:showBubbleSize val="0"/>
        </c:dLbls>
        <c:marker val="1"/>
        <c:smooth val="0"/>
        <c:axId val="1551414480"/>
        <c:axId val="601182736"/>
      </c:lineChart>
      <c:catAx>
        <c:axId val="1551414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US"/>
          </a:p>
        </c:txPr>
        <c:crossAx val="601182736"/>
        <c:crosses val="autoZero"/>
        <c:auto val="1"/>
        <c:lblAlgn val="ctr"/>
        <c:lblOffset val="100"/>
        <c:noMultiLvlLbl val="0"/>
      </c:catAx>
      <c:valAx>
        <c:axId val="6011827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r>
                  <a:rPr lang="en-CA"/>
                  <a:t>$ Millions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CA"/>
            </a:p>
          </c:txPr>
        </c:title>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US"/>
          </a:p>
        </c:txPr>
        <c:crossAx val="1551414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Lato" panose="020F0502020204030203" pitchFamily="34" charset="0"/>
              <a:ea typeface="Lato" panose="020F0502020204030203" pitchFamily="34" charset="0"/>
              <a:cs typeface="Lato" panose="020F0502020204030203"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Lato" panose="020F0502020204030203" pitchFamily="34" charset="0"/>
          <a:ea typeface="Lato" panose="020F0502020204030203" pitchFamily="34" charset="0"/>
          <a:cs typeface="Lato" panose="020F0502020204030203"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4</xdr:col>
      <xdr:colOff>256392</xdr:colOff>
      <xdr:row>2</xdr:row>
      <xdr:rowOff>251048</xdr:rowOff>
    </xdr:to>
    <xdr:pic>
      <xdr:nvPicPr>
        <xdr:cNvPr id="2" name="Picture 1">
          <a:extLst>
            <a:ext uri="{FF2B5EF4-FFF2-40B4-BE49-F238E27FC236}">
              <a16:creationId xmlns:a16="http://schemas.microsoft.com/office/drawing/2014/main" id="{0D84425D-4B05-4BBB-9001-83098AE74DE2}"/>
            </a:ext>
          </a:extLst>
        </xdr:cNvPr>
        <xdr:cNvPicPr>
          <a:picLocks noChangeAspect="1"/>
        </xdr:cNvPicPr>
      </xdr:nvPicPr>
      <xdr:blipFill>
        <a:blip xmlns:r="http://schemas.openxmlformats.org/officeDocument/2006/relationships" r:embed="rId1"/>
        <a:stretch>
          <a:fillRect/>
        </a:stretch>
      </xdr:blipFill>
      <xdr:spPr>
        <a:xfrm>
          <a:off x="47625" y="38100"/>
          <a:ext cx="2647167" cy="7653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638176</xdr:colOff>
      <xdr:row>1</xdr:row>
      <xdr:rowOff>95250</xdr:rowOff>
    </xdr:from>
    <xdr:to>
      <xdr:col>10</xdr:col>
      <xdr:colOff>504826</xdr:colOff>
      <xdr:row>15</xdr:row>
      <xdr:rowOff>219074</xdr:rowOff>
    </xdr:to>
    <xdr:graphicFrame macro="">
      <xdr:nvGraphicFramePr>
        <xdr:cNvPr id="4" name="Chart 3">
          <a:extLst>
            <a:ext uri="{FF2B5EF4-FFF2-40B4-BE49-F238E27FC236}">
              <a16:creationId xmlns:a16="http://schemas.microsoft.com/office/drawing/2014/main" id="{2A02B85C-5819-D675-C896-2C7A4C639C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47625</xdr:colOff>
      <xdr:row>1</xdr:row>
      <xdr:rowOff>109537</xdr:rowOff>
    </xdr:from>
    <xdr:to>
      <xdr:col>4</xdr:col>
      <xdr:colOff>561975</xdr:colOff>
      <xdr:row>15</xdr:row>
      <xdr:rowOff>223837</xdr:rowOff>
    </xdr:to>
    <xdr:graphicFrame macro="">
      <xdr:nvGraphicFramePr>
        <xdr:cNvPr id="2" name="Chart 2">
          <a:extLst>
            <a:ext uri="{FF2B5EF4-FFF2-40B4-BE49-F238E27FC236}">
              <a16:creationId xmlns:a16="http://schemas.microsoft.com/office/drawing/2014/main" id="{0D944FFC-6AA6-7618-02FE-234D7A3B4D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61912</xdr:colOff>
      <xdr:row>1</xdr:row>
      <xdr:rowOff>104775</xdr:rowOff>
    </xdr:from>
    <xdr:to>
      <xdr:col>5</xdr:col>
      <xdr:colOff>447675</xdr:colOff>
      <xdr:row>16</xdr:row>
      <xdr:rowOff>4762</xdr:rowOff>
    </xdr:to>
    <xdr:graphicFrame macro="">
      <xdr:nvGraphicFramePr>
        <xdr:cNvPr id="8" name="Chart 7">
          <a:extLst>
            <a:ext uri="{FF2B5EF4-FFF2-40B4-BE49-F238E27FC236}">
              <a16:creationId xmlns:a16="http://schemas.microsoft.com/office/drawing/2014/main" id="{D17DF2EB-E20C-6891-0B1D-CAFB07DAE4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6E8A0-4688-4A99-A40F-264FCA420940}">
  <sheetPr>
    <pageSetUpPr fitToPage="1"/>
  </sheetPr>
  <dimension ref="A1:O35"/>
  <sheetViews>
    <sheetView showGridLines="0" tabSelected="1" zoomScaleNormal="100" workbookViewId="0">
      <selection activeCell="A13" sqref="A13:O13"/>
    </sheetView>
  </sheetViews>
  <sheetFormatPr defaultRowHeight="18" x14ac:dyDescent="0.35"/>
  <cols>
    <col min="1" max="16384" width="9.140625" style="1"/>
  </cols>
  <sheetData>
    <row r="1" spans="1:15" ht="22.35" customHeight="1" x14ac:dyDescent="0.45">
      <c r="A1" s="2"/>
      <c r="B1" s="2"/>
      <c r="C1" s="2"/>
      <c r="D1" s="2"/>
      <c r="E1" s="2"/>
      <c r="F1" s="2"/>
      <c r="G1" s="2"/>
      <c r="H1" s="2"/>
      <c r="I1" s="2"/>
      <c r="J1" s="2"/>
      <c r="K1" s="2"/>
      <c r="L1" s="2"/>
      <c r="M1" s="2"/>
      <c r="N1" s="2"/>
      <c r="O1" s="3"/>
    </row>
    <row r="2" spans="1:15" ht="22.35" customHeight="1" x14ac:dyDescent="0.45">
      <c r="A2" s="2"/>
      <c r="B2" s="2"/>
      <c r="C2" s="2"/>
      <c r="D2" s="2"/>
      <c r="E2" s="2"/>
      <c r="F2" s="2"/>
      <c r="G2" s="2"/>
      <c r="H2" s="2"/>
      <c r="I2" s="2"/>
      <c r="J2" s="2"/>
      <c r="K2" s="2"/>
      <c r="L2" s="2"/>
      <c r="M2" s="2"/>
      <c r="N2" s="2"/>
      <c r="O2" s="3" t="s">
        <v>0</v>
      </c>
    </row>
    <row r="3" spans="1:15" ht="22.35" customHeight="1" x14ac:dyDescent="0.45">
      <c r="A3" s="2"/>
      <c r="B3" s="2"/>
      <c r="C3" s="2"/>
      <c r="D3" s="2"/>
      <c r="E3" s="2"/>
      <c r="F3" s="2"/>
      <c r="G3" s="2"/>
      <c r="H3" s="2"/>
      <c r="I3" s="2"/>
      <c r="J3" s="2"/>
      <c r="K3" s="2"/>
      <c r="L3" s="2"/>
      <c r="M3" s="2"/>
      <c r="N3" s="2"/>
      <c r="O3" s="4" t="s">
        <v>26</v>
      </c>
    </row>
    <row r="4" spans="1:15" ht="18" customHeight="1" x14ac:dyDescent="0.35"/>
    <row r="5" spans="1:15" ht="18" customHeight="1" x14ac:dyDescent="0.35">
      <c r="A5" s="5" t="s">
        <v>1</v>
      </c>
    </row>
    <row r="6" spans="1:15" ht="18" customHeight="1" x14ac:dyDescent="0.35">
      <c r="A6" s="6" t="s">
        <v>2</v>
      </c>
      <c r="B6" s="1" t="str">
        <f>'Monthly Data'!A1</f>
        <v>Monthly Market Performance Data</v>
      </c>
    </row>
    <row r="7" spans="1:15" ht="18" customHeight="1" x14ac:dyDescent="0.35">
      <c r="A7" s="6" t="s">
        <v>3</v>
      </c>
      <c r="B7" s="1" t="str">
        <f>'Monthly Data by Product'!A1</f>
        <v>Monthly Market Performance Data by Product</v>
      </c>
    </row>
    <row r="8" spans="1:15" ht="18" customHeight="1" x14ac:dyDescent="0.35"/>
    <row r="9" spans="1:15" ht="18" customHeight="1" x14ac:dyDescent="0.35"/>
    <row r="10" spans="1:15" ht="18" customHeight="1" x14ac:dyDescent="0.35">
      <c r="A10" s="5" t="s">
        <v>24</v>
      </c>
    </row>
    <row r="11" spans="1:15" ht="18" customHeight="1" x14ac:dyDescent="0.35">
      <c r="A11" s="24" t="s">
        <v>4</v>
      </c>
      <c r="B11" s="24"/>
      <c r="C11" s="24"/>
      <c r="D11" s="24"/>
      <c r="E11" s="24"/>
      <c r="F11" s="24"/>
      <c r="G11" s="24"/>
      <c r="H11" s="24"/>
      <c r="I11" s="24"/>
      <c r="J11" s="24"/>
      <c r="K11" s="24"/>
      <c r="L11" s="24"/>
      <c r="M11" s="24"/>
      <c r="N11" s="24"/>
      <c r="O11" s="24"/>
    </row>
    <row r="12" spans="1:15" ht="18" customHeight="1" x14ac:dyDescent="0.35">
      <c r="A12" s="24" t="s">
        <v>30</v>
      </c>
      <c r="B12" s="24"/>
      <c r="C12" s="24"/>
      <c r="D12" s="24"/>
      <c r="E12" s="24"/>
      <c r="F12" s="24"/>
      <c r="G12" s="24"/>
      <c r="H12" s="24"/>
      <c r="I12" s="24"/>
      <c r="J12" s="24"/>
      <c r="K12" s="24"/>
      <c r="L12" s="24"/>
      <c r="M12" s="24"/>
      <c r="N12" s="24"/>
      <c r="O12" s="24"/>
    </row>
    <row r="13" spans="1:15" ht="18" customHeight="1" x14ac:dyDescent="0.35">
      <c r="A13" s="23" t="s">
        <v>36</v>
      </c>
      <c r="B13" s="23"/>
      <c r="C13" s="23"/>
      <c r="D13" s="23"/>
      <c r="E13" s="23"/>
      <c r="F13" s="23"/>
      <c r="G13" s="23"/>
      <c r="H13" s="23"/>
      <c r="I13" s="23"/>
      <c r="J13" s="23"/>
      <c r="K13" s="23"/>
      <c r="L13" s="23"/>
      <c r="M13" s="23"/>
      <c r="N13" s="23"/>
      <c r="O13" s="23"/>
    </row>
    <row r="14" spans="1:15" ht="18" customHeight="1" x14ac:dyDescent="0.35">
      <c r="A14" s="24" t="s">
        <v>27</v>
      </c>
      <c r="B14" s="24"/>
      <c r="C14" s="24"/>
      <c r="D14" s="24"/>
      <c r="E14" s="24"/>
      <c r="F14" s="24"/>
      <c r="G14" s="24"/>
      <c r="H14" s="24"/>
      <c r="I14" s="24"/>
      <c r="J14" s="24"/>
      <c r="K14" s="24"/>
      <c r="L14" s="24"/>
      <c r="M14" s="24"/>
      <c r="N14" s="24"/>
      <c r="O14" s="24"/>
    </row>
    <row r="15" spans="1:15" ht="36" customHeight="1" x14ac:dyDescent="0.35">
      <c r="A15" s="24" t="s">
        <v>28</v>
      </c>
      <c r="B15" s="24"/>
      <c r="C15" s="24"/>
      <c r="D15" s="24"/>
      <c r="E15" s="24"/>
      <c r="F15" s="24"/>
      <c r="G15" s="24"/>
      <c r="H15" s="24"/>
      <c r="I15" s="24"/>
      <c r="J15" s="24"/>
      <c r="K15" s="24"/>
      <c r="L15" s="24"/>
      <c r="M15" s="24"/>
      <c r="N15" s="24"/>
      <c r="O15" s="24"/>
    </row>
    <row r="16" spans="1:15" ht="18" customHeight="1" x14ac:dyDescent="0.35">
      <c r="A16" s="23" t="s">
        <v>29</v>
      </c>
      <c r="B16" s="23"/>
      <c r="C16" s="23"/>
      <c r="D16" s="23"/>
      <c r="E16" s="23"/>
      <c r="F16" s="23"/>
      <c r="G16" s="23"/>
      <c r="H16" s="23"/>
      <c r="I16" s="23"/>
      <c r="J16" s="23"/>
      <c r="K16" s="23"/>
      <c r="L16" s="23"/>
      <c r="M16" s="23"/>
      <c r="N16" s="23"/>
      <c r="O16" s="23"/>
    </row>
    <row r="17" spans="1:15" ht="18" customHeight="1" x14ac:dyDescent="0.35">
      <c r="A17" s="25" t="s">
        <v>37</v>
      </c>
      <c r="B17" s="25"/>
      <c r="C17" s="25"/>
      <c r="D17" s="25"/>
      <c r="E17" s="25"/>
      <c r="F17" s="25"/>
      <c r="G17" s="25"/>
      <c r="H17" s="25"/>
      <c r="I17" s="25"/>
      <c r="J17" s="25"/>
      <c r="K17" s="25"/>
      <c r="L17" s="25"/>
      <c r="M17" s="25"/>
      <c r="N17" s="25"/>
      <c r="O17" s="25"/>
    </row>
    <row r="18" spans="1:15" ht="18" customHeight="1" x14ac:dyDescent="0.35">
      <c r="A18" s="24" t="s">
        <v>35</v>
      </c>
      <c r="B18" s="24"/>
      <c r="C18" s="24"/>
      <c r="D18" s="24"/>
      <c r="E18" s="24"/>
      <c r="F18" s="24"/>
      <c r="G18" s="24"/>
      <c r="H18" s="24"/>
      <c r="I18" s="24"/>
      <c r="J18" s="24"/>
      <c r="K18" s="24"/>
      <c r="L18" s="24"/>
      <c r="M18" s="24"/>
      <c r="N18" s="24"/>
      <c r="O18" s="24"/>
    </row>
    <row r="19" spans="1:15" ht="18" customHeight="1" x14ac:dyDescent="0.35">
      <c r="A19" s="23" t="s">
        <v>34</v>
      </c>
      <c r="B19" s="23"/>
      <c r="C19" s="23"/>
      <c r="D19" s="23"/>
      <c r="E19" s="23"/>
      <c r="F19" s="23"/>
      <c r="G19" s="23"/>
      <c r="H19" s="23"/>
      <c r="I19" s="23"/>
      <c r="J19" s="23"/>
      <c r="K19" s="23"/>
      <c r="L19" s="23"/>
      <c r="M19" s="23"/>
      <c r="N19" s="23"/>
      <c r="O19" s="23"/>
    </row>
    <row r="20" spans="1:15" ht="18" customHeight="1" x14ac:dyDescent="0.35">
      <c r="A20" s="7"/>
      <c r="B20" s="7"/>
      <c r="C20" s="7"/>
      <c r="D20" s="7"/>
      <c r="E20" s="7"/>
      <c r="F20" s="7"/>
      <c r="G20" s="7"/>
      <c r="H20" s="7"/>
      <c r="I20" s="7"/>
      <c r="J20" s="7"/>
      <c r="K20" s="7"/>
      <c r="L20" s="7"/>
      <c r="M20" s="7"/>
      <c r="N20" s="7"/>
    </row>
    <row r="21" spans="1:15" ht="18" customHeight="1" x14ac:dyDescent="0.35"/>
    <row r="22" spans="1:15" x14ac:dyDescent="0.35">
      <c r="A22" s="5" t="s">
        <v>5</v>
      </c>
    </row>
    <row r="23" spans="1:15" ht="36" customHeight="1" x14ac:dyDescent="0.35">
      <c r="A23" s="24" t="s">
        <v>38</v>
      </c>
      <c r="B23" s="24"/>
      <c r="C23" s="24"/>
      <c r="D23" s="24"/>
      <c r="E23" s="24"/>
      <c r="F23" s="24"/>
      <c r="G23" s="24"/>
      <c r="H23" s="24"/>
      <c r="I23" s="24"/>
      <c r="J23" s="24"/>
      <c r="K23" s="24"/>
      <c r="L23" s="24"/>
      <c r="M23" s="24"/>
      <c r="N23" s="24"/>
      <c r="O23" s="24"/>
    </row>
    <row r="24" spans="1:15" ht="36" customHeight="1" x14ac:dyDescent="0.35">
      <c r="A24" s="26" t="s">
        <v>39</v>
      </c>
      <c r="B24" s="26"/>
      <c r="C24" s="26"/>
      <c r="D24" s="26"/>
      <c r="E24" s="26"/>
      <c r="F24" s="26"/>
      <c r="G24" s="26"/>
      <c r="H24" s="26"/>
      <c r="I24" s="26"/>
      <c r="J24" s="26"/>
      <c r="K24" s="26"/>
      <c r="L24" s="26"/>
      <c r="M24" s="26"/>
      <c r="N24" s="26"/>
      <c r="O24" s="26"/>
    </row>
    <row r="25" spans="1:15" ht="36" customHeight="1" x14ac:dyDescent="0.35">
      <c r="A25" s="24" t="s">
        <v>40</v>
      </c>
      <c r="B25" s="24"/>
      <c r="C25" s="24"/>
      <c r="D25" s="24"/>
      <c r="E25" s="24"/>
      <c r="F25" s="24"/>
      <c r="G25" s="24"/>
      <c r="H25" s="24"/>
      <c r="I25" s="24"/>
      <c r="J25" s="24"/>
      <c r="K25" s="24"/>
      <c r="L25" s="24"/>
      <c r="M25" s="24"/>
      <c r="N25" s="24"/>
      <c r="O25" s="24"/>
    </row>
    <row r="26" spans="1:15" ht="36" customHeight="1" x14ac:dyDescent="0.35">
      <c r="A26" s="24" t="s">
        <v>42</v>
      </c>
      <c r="B26" s="24"/>
      <c r="C26" s="24"/>
      <c r="D26" s="24"/>
      <c r="E26" s="24"/>
      <c r="F26" s="24"/>
      <c r="G26" s="24"/>
      <c r="H26" s="24"/>
      <c r="I26" s="24"/>
      <c r="J26" s="24"/>
      <c r="K26" s="24"/>
      <c r="L26" s="24"/>
      <c r="M26" s="24"/>
      <c r="N26" s="24"/>
      <c r="O26" s="24"/>
    </row>
    <row r="27" spans="1:15" x14ac:dyDescent="0.35">
      <c r="A27" s="24" t="s">
        <v>43</v>
      </c>
      <c r="B27" s="24"/>
      <c r="C27" s="24"/>
      <c r="D27" s="24"/>
      <c r="E27" s="24"/>
      <c r="F27" s="24"/>
      <c r="G27" s="24"/>
      <c r="H27" s="24"/>
      <c r="I27" s="24"/>
      <c r="J27" s="24"/>
      <c r="K27" s="24"/>
      <c r="L27" s="24"/>
      <c r="M27" s="24"/>
      <c r="N27" s="24"/>
      <c r="O27" s="24"/>
    </row>
    <row r="28" spans="1:15" ht="36" customHeight="1" x14ac:dyDescent="0.35">
      <c r="A28" s="26" t="s">
        <v>41</v>
      </c>
      <c r="B28" s="26"/>
      <c r="C28" s="26"/>
      <c r="D28" s="26"/>
      <c r="E28" s="26"/>
      <c r="F28" s="26"/>
      <c r="G28" s="26"/>
      <c r="H28" s="26"/>
      <c r="I28" s="26"/>
      <c r="J28" s="26"/>
      <c r="K28" s="26"/>
      <c r="L28" s="26"/>
      <c r="M28" s="26"/>
      <c r="N28" s="26"/>
      <c r="O28" s="26"/>
    </row>
    <row r="29" spans="1:15" x14ac:dyDescent="0.35">
      <c r="A29" s="24" t="s">
        <v>44</v>
      </c>
      <c r="B29" s="24"/>
      <c r="C29" s="24"/>
      <c r="D29" s="24"/>
      <c r="E29" s="24"/>
      <c r="F29" s="24"/>
      <c r="G29" s="24"/>
      <c r="H29" s="24"/>
      <c r="I29" s="24"/>
      <c r="J29" s="24"/>
      <c r="K29" s="24"/>
      <c r="L29" s="24"/>
      <c r="M29" s="24"/>
      <c r="N29" s="24"/>
      <c r="O29" s="24"/>
    </row>
    <row r="30" spans="1:15" x14ac:dyDescent="0.35">
      <c r="A30" s="27" t="s">
        <v>6</v>
      </c>
      <c r="B30" s="27"/>
      <c r="C30" s="27"/>
      <c r="D30" s="27"/>
      <c r="E30" s="27"/>
      <c r="F30" s="27"/>
      <c r="G30" s="27"/>
      <c r="H30" s="27"/>
      <c r="I30" s="27"/>
      <c r="J30" s="27"/>
      <c r="K30" s="27"/>
      <c r="L30" s="27"/>
      <c r="M30" s="27"/>
      <c r="N30" s="27"/>
      <c r="O30" s="27"/>
    </row>
    <row r="31" spans="1:15" x14ac:dyDescent="0.35">
      <c r="B31" s="24" t="s">
        <v>49</v>
      </c>
      <c r="C31" s="24"/>
      <c r="D31" s="24"/>
      <c r="E31" s="24"/>
      <c r="F31" s="24"/>
      <c r="G31" s="24"/>
      <c r="H31" s="24"/>
      <c r="I31" s="24"/>
      <c r="J31" s="24"/>
      <c r="K31" s="24"/>
      <c r="L31" s="24"/>
      <c r="M31" s="24"/>
      <c r="N31" s="24"/>
      <c r="O31" s="24"/>
    </row>
    <row r="32" spans="1:15" x14ac:dyDescent="0.35">
      <c r="B32" s="24" t="s">
        <v>45</v>
      </c>
      <c r="C32" s="24"/>
      <c r="D32" s="24"/>
      <c r="E32" s="24"/>
      <c r="F32" s="24"/>
      <c r="G32" s="24"/>
      <c r="H32" s="24"/>
      <c r="I32" s="24"/>
      <c r="J32" s="24"/>
      <c r="K32" s="24"/>
      <c r="L32" s="24"/>
      <c r="M32" s="24"/>
      <c r="N32" s="24"/>
      <c r="O32" s="24"/>
    </row>
    <row r="33" spans="2:15" ht="36" customHeight="1" x14ac:dyDescent="0.35">
      <c r="B33" s="24" t="s">
        <v>46</v>
      </c>
      <c r="C33" s="24"/>
      <c r="D33" s="24"/>
      <c r="E33" s="24"/>
      <c r="F33" s="24"/>
      <c r="G33" s="24"/>
      <c r="H33" s="24"/>
      <c r="I33" s="24"/>
      <c r="J33" s="24"/>
      <c r="K33" s="24"/>
      <c r="L33" s="24"/>
      <c r="M33" s="24"/>
      <c r="N33" s="24"/>
      <c r="O33" s="24"/>
    </row>
    <row r="34" spans="2:15" ht="36" customHeight="1" x14ac:dyDescent="0.35">
      <c r="B34" s="24" t="s">
        <v>47</v>
      </c>
      <c r="C34" s="24"/>
      <c r="D34" s="24"/>
      <c r="E34" s="24"/>
      <c r="F34" s="24"/>
      <c r="G34" s="24"/>
      <c r="H34" s="24"/>
      <c r="I34" s="24"/>
      <c r="J34" s="24"/>
      <c r="K34" s="24"/>
      <c r="L34" s="24"/>
      <c r="M34" s="24"/>
      <c r="N34" s="24"/>
      <c r="O34" s="24"/>
    </row>
    <row r="35" spans="2:15" ht="36" customHeight="1" x14ac:dyDescent="0.35">
      <c r="B35" s="24" t="s">
        <v>48</v>
      </c>
      <c r="C35" s="24"/>
      <c r="D35" s="24"/>
      <c r="E35" s="24"/>
      <c r="F35" s="24"/>
      <c r="G35" s="24"/>
      <c r="H35" s="24"/>
      <c r="I35" s="24"/>
      <c r="J35" s="24"/>
      <c r="K35" s="24"/>
      <c r="L35" s="24"/>
      <c r="M35" s="24"/>
      <c r="N35" s="24"/>
      <c r="O35" s="24"/>
    </row>
  </sheetData>
  <sortState xmlns:xlrd2="http://schemas.microsoft.com/office/spreadsheetml/2017/richdata2" ref="A24:A27">
    <sortCondition ref="A24:A27"/>
  </sortState>
  <mergeCells count="22">
    <mergeCell ref="B35:O35"/>
    <mergeCell ref="A23:O23"/>
    <mergeCell ref="A25:O25"/>
    <mergeCell ref="A27:O27"/>
    <mergeCell ref="A29:O29"/>
    <mergeCell ref="A30:O30"/>
    <mergeCell ref="B31:O31"/>
    <mergeCell ref="A16:O16"/>
    <mergeCell ref="B32:O32"/>
    <mergeCell ref="B33:O33"/>
    <mergeCell ref="B34:O34"/>
    <mergeCell ref="A11:O11"/>
    <mergeCell ref="A12:O12"/>
    <mergeCell ref="A14:O14"/>
    <mergeCell ref="A15:O15"/>
    <mergeCell ref="A19:O19"/>
    <mergeCell ref="A17:O17"/>
    <mergeCell ref="A24:O24"/>
    <mergeCell ref="A28:O28"/>
    <mergeCell ref="A26:O26"/>
    <mergeCell ref="A18:O18"/>
    <mergeCell ref="A13:O13"/>
  </mergeCells>
  <pageMargins left="0.7" right="0.7" top="0.75" bottom="0.75" header="0.3" footer="0.3"/>
  <pageSetup scale="65" orientation="portrait" r:id="rId1"/>
  <headerFooter>
    <oddFooter>&amp;L_x000D_&amp;1#&amp;"Aptos"&amp;11&amp;K000000 Classification: Protected B</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D0F11-2F7F-4D06-B6F8-7873CF8BECF9}">
  <sheetPr>
    <pageSetUpPr fitToPage="1"/>
  </sheetPr>
  <dimension ref="A1:K21"/>
  <sheetViews>
    <sheetView showGridLines="0" zoomScaleNormal="100" workbookViewId="0">
      <selection activeCell="L23" sqref="L23"/>
    </sheetView>
  </sheetViews>
  <sheetFormatPr defaultRowHeight="18" x14ac:dyDescent="0.35"/>
  <cols>
    <col min="1" max="1" width="12.5703125" style="1" customWidth="1"/>
    <col min="2" max="2" width="17.85546875" style="1" bestFit="1" customWidth="1"/>
    <col min="3" max="4" width="18.140625" style="1" bestFit="1" customWidth="1"/>
    <col min="5" max="5" width="15" style="1" bestFit="1" customWidth="1"/>
    <col min="6" max="6" width="22.85546875" style="1" bestFit="1" customWidth="1"/>
    <col min="7" max="7" width="10.7109375" style="1" bestFit="1" customWidth="1"/>
    <col min="8" max="16384" width="9.140625" style="1"/>
  </cols>
  <sheetData>
    <row r="1" spans="1:11" ht="24" x14ac:dyDescent="0.45">
      <c r="A1" s="8" t="s">
        <v>7</v>
      </c>
      <c r="B1" s="9"/>
      <c r="C1" s="10"/>
      <c r="D1" s="10"/>
      <c r="E1" s="10"/>
      <c r="F1" s="10"/>
      <c r="G1" s="10"/>
      <c r="H1" s="10"/>
      <c r="I1" s="10"/>
      <c r="J1" s="10"/>
      <c r="K1" s="10"/>
    </row>
    <row r="18" spans="1:7" s="12" customFormat="1" x14ac:dyDescent="0.35">
      <c r="A18" s="11" t="s">
        <v>8</v>
      </c>
      <c r="B18" s="11" t="s">
        <v>9</v>
      </c>
      <c r="C18" s="11" t="s">
        <v>32</v>
      </c>
      <c r="D18" s="11" t="s">
        <v>33</v>
      </c>
      <c r="E18" s="11" t="s">
        <v>31</v>
      </c>
      <c r="F18" s="11" t="s">
        <v>10</v>
      </c>
      <c r="G18" s="11" t="s">
        <v>11</v>
      </c>
    </row>
    <row r="19" spans="1:7" x14ac:dyDescent="0.35">
      <c r="A19" s="13" t="s">
        <v>12</v>
      </c>
      <c r="B19" s="13">
        <v>16</v>
      </c>
      <c r="C19" s="14">
        <v>542.9</v>
      </c>
      <c r="D19" s="14">
        <v>520.6</v>
      </c>
      <c r="E19" s="14">
        <v>22.2</v>
      </c>
      <c r="F19" s="15">
        <v>226959</v>
      </c>
      <c r="G19" s="16">
        <v>98</v>
      </c>
    </row>
    <row r="20" spans="1:7" x14ac:dyDescent="0.35">
      <c r="A20" s="13" t="s">
        <v>13</v>
      </c>
      <c r="B20" s="13">
        <v>20</v>
      </c>
      <c r="C20" s="14">
        <v>1064.8</v>
      </c>
      <c r="D20" s="14">
        <v>1021.5</v>
      </c>
      <c r="E20" s="14">
        <v>43.3</v>
      </c>
      <c r="F20" s="15">
        <v>314091</v>
      </c>
      <c r="G20" s="16">
        <v>138</v>
      </c>
    </row>
    <row r="21" spans="1:7" x14ac:dyDescent="0.35">
      <c r="A21" s="13" t="s">
        <v>14</v>
      </c>
      <c r="B21" s="13">
        <v>24</v>
      </c>
      <c r="C21" s="14">
        <v>1277.4000000000001</v>
      </c>
      <c r="D21" s="14">
        <v>1220.8</v>
      </c>
      <c r="E21" s="14">
        <v>56.6</v>
      </c>
      <c r="F21" s="15">
        <v>388585</v>
      </c>
      <c r="G21" s="16">
        <v>146</v>
      </c>
    </row>
  </sheetData>
  <pageMargins left="0.7" right="0.7" top="0.75" bottom="0.75" header="0.3" footer="0.3"/>
  <pageSetup scale="59" orientation="portrait" r:id="rId1"/>
  <headerFooter>
    <oddFooter>&amp;L_x000D_&amp;1#&amp;"Aptos"&amp;11&amp;K000000 Classification: Protected B</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80A44-6D91-465A-B252-D37FF80BDE61}">
  <dimension ref="A1:F27"/>
  <sheetViews>
    <sheetView showGridLines="0" zoomScaleNormal="100" workbookViewId="0">
      <selection activeCell="I27" sqref="I27"/>
    </sheetView>
  </sheetViews>
  <sheetFormatPr defaultRowHeight="18" x14ac:dyDescent="0.35"/>
  <cols>
    <col min="1" max="1" width="12.5703125" style="1" customWidth="1"/>
    <col min="2" max="2" width="9" style="1" bestFit="1" customWidth="1"/>
    <col min="3" max="3" width="18.140625" style="1" bestFit="1" customWidth="1"/>
    <col min="4" max="4" width="16.28515625" style="1" bestFit="1" customWidth="1"/>
    <col min="5" max="5" width="15" style="1" bestFit="1" customWidth="1"/>
    <col min="6" max="6" width="23.7109375" style="1" bestFit="1" customWidth="1"/>
    <col min="7" max="16384" width="9.140625" style="1"/>
  </cols>
  <sheetData>
    <row r="1" spans="1:6" ht="24" x14ac:dyDescent="0.45">
      <c r="A1" s="8" t="s">
        <v>15</v>
      </c>
      <c r="B1" s="10"/>
      <c r="C1" s="10"/>
      <c r="D1" s="10"/>
      <c r="E1" s="10"/>
      <c r="F1" s="10"/>
    </row>
    <row r="3" spans="1:6" s="12" customFormat="1" x14ac:dyDescent="0.35"/>
    <row r="14" spans="1:6" x14ac:dyDescent="0.35">
      <c r="C14" s="17"/>
      <c r="D14" s="17"/>
      <c r="E14" s="17"/>
    </row>
    <row r="18" spans="1:6" x14ac:dyDescent="0.35">
      <c r="A18" s="11" t="s">
        <v>8</v>
      </c>
      <c r="B18" s="11" t="s">
        <v>16</v>
      </c>
      <c r="C18" s="11" t="s">
        <v>32</v>
      </c>
      <c r="D18" s="11" t="s">
        <v>33</v>
      </c>
      <c r="E18" s="11" t="s">
        <v>31</v>
      </c>
      <c r="F18" s="11" t="s">
        <v>17</v>
      </c>
    </row>
    <row r="19" spans="1:6" x14ac:dyDescent="0.35">
      <c r="A19" s="18" t="s">
        <v>12</v>
      </c>
      <c r="B19" s="19" t="s">
        <v>18</v>
      </c>
      <c r="C19" s="20">
        <v>422.4</v>
      </c>
      <c r="D19" s="20">
        <v>405.4</v>
      </c>
      <c r="E19" s="20">
        <v>17</v>
      </c>
      <c r="F19" s="21">
        <v>0.76400000000000001</v>
      </c>
    </row>
    <row r="20" spans="1:6" x14ac:dyDescent="0.35">
      <c r="A20" s="18" t="s">
        <v>12</v>
      </c>
      <c r="B20" s="19" t="s">
        <v>19</v>
      </c>
      <c r="C20" s="20">
        <v>60.9</v>
      </c>
      <c r="D20" s="20">
        <v>57.1</v>
      </c>
      <c r="E20" s="20">
        <v>3.8</v>
      </c>
      <c r="F20" s="21">
        <v>0.17299999999999999</v>
      </c>
    </row>
    <row r="21" spans="1:6" x14ac:dyDescent="0.35">
      <c r="A21" s="18" t="s">
        <v>12</v>
      </c>
      <c r="B21" s="19" t="s">
        <v>20</v>
      </c>
      <c r="C21" s="20">
        <v>59.5</v>
      </c>
      <c r="D21" s="20">
        <v>58.1</v>
      </c>
      <c r="E21" s="20">
        <v>1.4</v>
      </c>
      <c r="F21" s="21">
        <v>6.3E-2</v>
      </c>
    </row>
    <row r="22" spans="1:6" x14ac:dyDescent="0.35">
      <c r="A22" s="19" t="s">
        <v>13</v>
      </c>
      <c r="B22" s="19" t="s">
        <v>18</v>
      </c>
      <c r="C22" s="20">
        <v>849.6</v>
      </c>
      <c r="D22" s="20">
        <v>813.9</v>
      </c>
      <c r="E22" s="20">
        <v>35.700000000000003</v>
      </c>
      <c r="F22" s="21">
        <v>0.82299999999999995</v>
      </c>
    </row>
    <row r="23" spans="1:6" x14ac:dyDescent="0.35">
      <c r="A23" s="19" t="s">
        <v>13</v>
      </c>
      <c r="B23" s="19" t="s">
        <v>19</v>
      </c>
      <c r="C23" s="20">
        <v>112.2</v>
      </c>
      <c r="D23" s="20">
        <v>107</v>
      </c>
      <c r="E23" s="20">
        <v>5.2</v>
      </c>
      <c r="F23" s="21">
        <v>0.121</v>
      </c>
    </row>
    <row r="24" spans="1:6" x14ac:dyDescent="0.35">
      <c r="A24" s="19" t="s">
        <v>13</v>
      </c>
      <c r="B24" s="19" t="s">
        <v>20</v>
      </c>
      <c r="C24" s="20">
        <v>103.1</v>
      </c>
      <c r="D24" s="20">
        <v>100.7</v>
      </c>
      <c r="E24" s="20">
        <v>2.4</v>
      </c>
      <c r="F24" s="21">
        <v>5.6000000000000001E-2</v>
      </c>
    </row>
    <row r="25" spans="1:6" x14ac:dyDescent="0.35">
      <c r="A25" s="19" t="s">
        <v>14</v>
      </c>
      <c r="B25" s="19" t="s">
        <v>18</v>
      </c>
      <c r="C25" s="20">
        <v>1003.2</v>
      </c>
      <c r="D25" s="20">
        <v>960.4</v>
      </c>
      <c r="E25" s="20">
        <v>42.8</v>
      </c>
      <c r="F25" s="21">
        <v>0.75600000000000001</v>
      </c>
    </row>
    <row r="26" spans="1:6" x14ac:dyDescent="0.35">
      <c r="A26" s="19" t="s">
        <v>14</v>
      </c>
      <c r="B26" s="19" t="s">
        <v>19</v>
      </c>
      <c r="C26" s="20">
        <v>152.69999999999999</v>
      </c>
      <c r="D26" s="20">
        <v>141.6</v>
      </c>
      <c r="E26" s="20">
        <v>11.1</v>
      </c>
      <c r="F26" s="21">
        <v>0.19500000000000001</v>
      </c>
    </row>
    <row r="27" spans="1:6" x14ac:dyDescent="0.35">
      <c r="A27" s="19" t="s">
        <v>14</v>
      </c>
      <c r="B27" s="19" t="s">
        <v>20</v>
      </c>
      <c r="C27" s="20">
        <v>121.5</v>
      </c>
      <c r="D27" s="20">
        <v>118.8</v>
      </c>
      <c r="E27" s="20">
        <v>2.8</v>
      </c>
      <c r="F27" s="21">
        <v>4.9000000000000002E-2</v>
      </c>
    </row>
  </sheetData>
  <pageMargins left="0.7" right="0.7" top="0.75" bottom="0.75" header="0.3" footer="0.3"/>
  <headerFooter>
    <oddFooter>&amp;L_x000D_&amp;1#&amp;"Aptos"&amp;11&amp;K000000 Classification: Protected B</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A66C9-0649-4E24-BDAA-B8562CB80657}">
  <dimension ref="A1:D13"/>
  <sheetViews>
    <sheetView showGridLines="0" workbookViewId="0">
      <selection activeCell="H18" sqref="H18"/>
    </sheetView>
  </sheetViews>
  <sheetFormatPr defaultRowHeight="18" x14ac:dyDescent="0.35"/>
  <cols>
    <col min="1" max="1" width="12.5703125" style="1" customWidth="1"/>
    <col min="2" max="4" width="15.28515625" style="1" bestFit="1" customWidth="1"/>
    <col min="5" max="16384" width="9.140625" style="1"/>
  </cols>
  <sheetData>
    <row r="1" spans="1:4" x14ac:dyDescent="0.35">
      <c r="A1" s="5" t="s">
        <v>23</v>
      </c>
    </row>
    <row r="3" spans="1:4" x14ac:dyDescent="0.35">
      <c r="A3" s="1" t="s">
        <v>50</v>
      </c>
    </row>
    <row r="4" spans="1:4" x14ac:dyDescent="0.35">
      <c r="A4" s="11" t="s">
        <v>8</v>
      </c>
      <c r="B4" s="11" t="s">
        <v>21</v>
      </c>
      <c r="C4" s="11" t="s">
        <v>22</v>
      </c>
    </row>
    <row r="5" spans="1:4" x14ac:dyDescent="0.35">
      <c r="A5" s="13" t="s">
        <v>12</v>
      </c>
      <c r="B5" s="21">
        <f>ROUND('Monthly Data'!D19/'Monthly Data'!C19,3)</f>
        <v>0.95899999999999996</v>
      </c>
      <c r="C5" s="21">
        <f>ROUND('Monthly Data'!E19/'Monthly Data'!C19,3)</f>
        <v>4.1000000000000002E-2</v>
      </c>
    </row>
    <row r="6" spans="1:4" x14ac:dyDescent="0.35">
      <c r="A6" s="13" t="s">
        <v>13</v>
      </c>
      <c r="B6" s="21">
        <f>ROUND('Monthly Data'!D20/'Monthly Data'!C20,3)</f>
        <v>0.95899999999999996</v>
      </c>
      <c r="C6" s="21">
        <f>ROUND('Monthly Data'!E20/'Monthly Data'!C20,3)</f>
        <v>4.1000000000000002E-2</v>
      </c>
    </row>
    <row r="7" spans="1:4" x14ac:dyDescent="0.35">
      <c r="A7" s="13" t="s">
        <v>14</v>
      </c>
      <c r="B7" s="21">
        <f>ROUND('Monthly Data'!D21/'Monthly Data'!C21,3)</f>
        <v>0.95599999999999996</v>
      </c>
      <c r="C7" s="21">
        <f>ROUND('Monthly Data'!E21/'Monthly Data'!C21,3)</f>
        <v>4.3999999999999997E-2</v>
      </c>
    </row>
    <row r="9" spans="1:4" x14ac:dyDescent="0.35">
      <c r="A9" s="1" t="s">
        <v>25</v>
      </c>
    </row>
    <row r="10" spans="1:4" x14ac:dyDescent="0.35">
      <c r="A10" s="11" t="s">
        <v>8</v>
      </c>
      <c r="B10" s="11" t="s">
        <v>18</v>
      </c>
      <c r="C10" s="11" t="s">
        <v>19</v>
      </c>
      <c r="D10" s="11" t="s">
        <v>20</v>
      </c>
    </row>
    <row r="11" spans="1:4" x14ac:dyDescent="0.35">
      <c r="A11" s="13" t="s">
        <v>12</v>
      </c>
      <c r="B11" s="22">
        <f>'Monthly Data by Product'!E19</f>
        <v>17</v>
      </c>
      <c r="C11" s="22">
        <f>'Monthly Data by Product'!E20</f>
        <v>3.8</v>
      </c>
      <c r="D11" s="22">
        <f>'Monthly Data by Product'!E21</f>
        <v>1.4</v>
      </c>
    </row>
    <row r="12" spans="1:4" x14ac:dyDescent="0.35">
      <c r="A12" s="13" t="s">
        <v>13</v>
      </c>
      <c r="B12" s="22">
        <f>'Monthly Data by Product'!E22</f>
        <v>35.700000000000003</v>
      </c>
      <c r="C12" s="22">
        <f>'Monthly Data by Product'!E23</f>
        <v>5.2</v>
      </c>
      <c r="D12" s="22">
        <f>'Monthly Data by Product'!E24</f>
        <v>2.4</v>
      </c>
    </row>
    <row r="13" spans="1:4" x14ac:dyDescent="0.35">
      <c r="A13" s="13" t="s">
        <v>14</v>
      </c>
      <c r="B13" s="22">
        <f>'Monthly Data by Product'!E25</f>
        <v>42.8</v>
      </c>
      <c r="C13" s="22">
        <f>'Monthly Data by Product'!E26</f>
        <v>11.1</v>
      </c>
      <c r="D13" s="22">
        <f>'Monthly Data by Product'!E27</f>
        <v>2.8</v>
      </c>
    </row>
  </sheetData>
  <pageMargins left="0.7" right="0.7" top="0.75" bottom="0.75" header="0.3" footer="0.3"/>
  <headerFooter>
    <oddFooter>&amp;L_x000D_&amp;1#&amp;"Aptos"&amp;11&amp;K000000 Classification: Protected B</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29932c22-db11-4d87-b30b-938c5c9cce6a">YSSQNN3KFSK4-1731594874-1028</_dlc_DocId>
    <_dlc_DocIdUrl xmlns="29932c22-db11-4d87-b30b-938c5c9cce6a">
      <Url>https://abigaming.sharepoint.com/sites/S300D20-AIGC/_layouts/15/DocIdRedir.aspx?ID=YSSQNN3KFSK4-1731594874-1028</Url>
      <Description>YSSQNN3KFSK4-1731594874-1028</Description>
    </_dlc_DocIdUrl>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915909EB7459FD49B2E1FCE521CC034C" ma:contentTypeVersion="3" ma:contentTypeDescription="Create a new document." ma:contentTypeScope="" ma:versionID="4b9b0f4299d2cb26b6e2269236786daf">
  <xsd:schema xmlns:xsd="http://www.w3.org/2001/XMLSchema" xmlns:xs="http://www.w3.org/2001/XMLSchema" xmlns:p="http://schemas.microsoft.com/office/2006/metadata/properties" xmlns:ns1="http://schemas.microsoft.com/sharepoint/v3" xmlns:ns2="29932c22-db11-4d87-b30b-938c5c9cce6a" xmlns:ns3="ba1bb4e8-829e-406a-bd24-4a37bb3cc06a" targetNamespace="http://schemas.microsoft.com/office/2006/metadata/properties" ma:root="true" ma:fieldsID="498e7f601777c020982aa17fd1808d35" ns1:_="" ns2:_="" ns3:_="">
    <xsd:import namespace="http://schemas.microsoft.com/sharepoint/v3"/>
    <xsd:import namespace="29932c22-db11-4d87-b30b-938c5c9cce6a"/>
    <xsd:import namespace="ba1bb4e8-829e-406a-bd24-4a37bb3cc06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932c22-db11-4d87-b30b-938c5c9cce6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a1bb4e8-829e-406a-bd24-4a37bb3cc06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253614-E75A-4F96-A794-C3FA6E9BB96D}">
  <ds:schemaRefs>
    <ds:schemaRef ds:uri="http://schemas.microsoft.com/office/2006/documentManagement/types"/>
    <ds:schemaRef ds:uri="ba1bb4e8-829e-406a-bd24-4a37bb3cc06a"/>
    <ds:schemaRef ds:uri="http://schemas.openxmlformats.org/package/2006/metadata/core-properties"/>
    <ds:schemaRef ds:uri="http://purl.org/dc/dcmitype/"/>
    <ds:schemaRef ds:uri="http://purl.org/dc/elements/1.1/"/>
    <ds:schemaRef ds:uri="http://schemas.microsoft.com/sharepoint/v3"/>
    <ds:schemaRef ds:uri="http://schemas.microsoft.com/office/2006/metadata/properties"/>
    <ds:schemaRef ds:uri="http://www.w3.org/XML/1998/namespace"/>
    <ds:schemaRef ds:uri="http://schemas.microsoft.com/office/infopath/2007/PartnerControls"/>
    <ds:schemaRef ds:uri="29932c22-db11-4d87-b30b-938c5c9cce6a"/>
    <ds:schemaRef ds:uri="http://purl.org/dc/terms/"/>
  </ds:schemaRefs>
</ds:datastoreItem>
</file>

<file path=customXml/itemProps2.xml><?xml version="1.0" encoding="utf-8"?>
<ds:datastoreItem xmlns:ds="http://schemas.openxmlformats.org/officeDocument/2006/customXml" ds:itemID="{17268947-E474-434B-BCD7-9C0E13BEBE39}">
  <ds:schemaRefs>
    <ds:schemaRef ds:uri="http://schemas.microsoft.com/sharepoint/v3/contenttype/forms"/>
  </ds:schemaRefs>
</ds:datastoreItem>
</file>

<file path=customXml/itemProps3.xml><?xml version="1.0" encoding="utf-8"?>
<ds:datastoreItem xmlns:ds="http://schemas.openxmlformats.org/officeDocument/2006/customXml" ds:itemID="{B40BAC08-C92B-474C-902A-B1CF80842000}">
  <ds:schemaRefs>
    <ds:schemaRef ds:uri="http://schemas.microsoft.com/sharepoint/events"/>
  </ds:schemaRefs>
</ds:datastoreItem>
</file>

<file path=customXml/itemProps4.xml><?xml version="1.0" encoding="utf-8"?>
<ds:datastoreItem xmlns:ds="http://schemas.openxmlformats.org/officeDocument/2006/customXml" ds:itemID="{2E1C5A94-A9CE-474C-B187-378FFB78A4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932c22-db11-4d87-b30b-938c5c9cce6a"/>
    <ds:schemaRef ds:uri="ba1bb4e8-829e-406a-bd24-4a37bb3cc0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bf2ea38-542c-4b75-bd7d-582ec36a519f}" enabled="1" method="Standard" siteId="{2bb51c06-af9b-42c5-8bf5-3c3b7b10850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Monthly Data</vt:lpstr>
      <vt:lpstr>Monthly Data by Product</vt:lpstr>
      <vt:lpstr>(Hidden) Data Tables for Charts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Chen</dc:creator>
  <cp:keywords/>
  <dc:description/>
  <cp:lastModifiedBy>Choi Izio</cp:lastModifiedBy>
  <cp:revision/>
  <cp:lastPrinted>2026-10-22T12:22:44Z</cp:lastPrinted>
  <dcterms:created xsi:type="dcterms:W3CDTF">2026-09-15T15:47:12Z</dcterms:created>
  <dcterms:modified xsi:type="dcterms:W3CDTF">2026-10-22T15:23:36Z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0x010100915909EB7459FD49B2E1FCE521CC034C</vt:lpwstr>
  </property>
  <property fmtid="{D5CDD505-2E9C-101B-9397-08002B2CF9AE}" pid="3" name="_dlc_DocIdItemGuid">
    <vt:lpwstr>61f64bef-8f5f-4434-9e6d-1a83b202c1a4</vt:lpwstr>
  </property>
  <property fmtid="{D5CDD505-2E9C-101B-9397-08002B2CF9AE}" pid="4" name="MediaServiceImageTags">
    <vt:lpwstr/>
  </property>
  <property fmtid="{D5CDD505-2E9C-101B-9397-08002B2CF9AE}" pid="5" name="MSIP_Label_49d3aa14-a9cb-4ee9-bf56-336be4667049_Enabled">
    <vt:lpwstr>true</vt:lpwstr>
  </property>
  <property fmtid="{D5CDD505-2E9C-101B-9397-08002B2CF9AE}" pid="6" name="MSIP_Label_49d3aa14-a9cb-4ee9-bf56-336be4667049_SetDate">
    <vt:lpwstr>2026-10-22T11:56:12Z</vt:lpwstr>
  </property>
  <property fmtid="{D5CDD505-2E9C-101B-9397-08002B2CF9AE}" pid="7" name="MSIP_Label_49d3aa14-a9cb-4ee9-bf56-336be4667049_Method">
    <vt:lpwstr>Standard</vt:lpwstr>
  </property>
  <property fmtid="{D5CDD505-2E9C-101B-9397-08002B2CF9AE}" pid="8" name="MSIP_Label_49d3aa14-a9cb-4ee9-bf56-336be4667049_Name">
    <vt:lpwstr>Protected B</vt:lpwstr>
  </property>
  <property fmtid="{D5CDD505-2E9C-101B-9397-08002B2CF9AE}" pid="9" name="MSIP_Label_49d3aa14-a9cb-4ee9-bf56-336be4667049_SiteId">
    <vt:lpwstr>01affc7b-9c92-4baf-b6eb-623c770ecb46</vt:lpwstr>
  </property>
  <property fmtid="{D5CDD505-2E9C-101B-9397-08002B2CF9AE}" pid="10" name="MSIP_Label_49d3aa14-a9cb-4ee9-bf56-336be4667049_ActionId">
    <vt:lpwstr>1184201e-7f42-4a16-874f-d7a8a01bfe37</vt:lpwstr>
  </property>
  <property fmtid="{D5CDD505-2E9C-101B-9397-08002B2CF9AE}" pid="11" name="MSIP_Label_49d3aa14-a9cb-4ee9-bf56-336be4667049_ContentBits">
    <vt:lpwstr>2</vt:lpwstr>
  </property>
  <property fmtid="{D5CDD505-2E9C-101B-9397-08002B2CF9AE}" pid="12" name="MSIP_Label_49d3aa14-a9cb-4ee9-bf56-336be4667049_Tag">
    <vt:lpwstr>10, 3, 0, 1</vt:lpwstr>
  </property>
</Properties>
</file>